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5480" windowHeight="13275"/>
  </bookViews>
  <sheets>
    <sheet name="Sheet1" sheetId="1" r:id="rId1"/>
    <sheet name="Sheet2" sheetId="2" r:id="rId2"/>
    <sheet name="Sheet3" sheetId="3" r:id="rId3"/>
  </sheets>
  <definedNames>
    <definedName name="가로" workbookParameter="1">Sheet1!$D$40</definedName>
    <definedName name="높이" workbookParameter="1">Sheet1!$D$42</definedName>
    <definedName name="세로" workbookParameter="1">Sheet1!$D$41</definedName>
    <definedName name="칸막이" workbookParameter="1">Sheet1!$G$41</definedName>
    <definedName name="판_두께" workbookParameter="1">Sheet1!$G$40</definedName>
  </definedNames>
  <calcPr calcId="124519"/>
  <webPublishObjects count="2">
    <webPublishObject id="19198" divId="상자만들기_19198" destinationFile="D:\My Documents\Page.mht"/>
    <webPublishObject id="6243" divId="상자만들기_6243" destinationFile="E:\문서\상자만들기.mht"/>
  </webPublishObjects>
</workbook>
</file>

<file path=xl/calcChain.xml><?xml version="1.0" encoding="utf-8"?>
<calcChain xmlns="http://schemas.openxmlformats.org/spreadsheetml/2006/main">
  <c r="E46" i="1"/>
  <c r="D46"/>
  <c r="D47"/>
  <c r="E47"/>
  <c r="D48"/>
  <c r="E48"/>
  <c r="F48"/>
  <c r="D51"/>
  <c r="E51"/>
  <c r="D52"/>
  <c r="E52"/>
  <c r="D53"/>
  <c r="E53"/>
  <c r="F53"/>
  <c r="J45"/>
  <c r="K45"/>
  <c r="L45"/>
  <c r="J46"/>
  <c r="K46"/>
  <c r="L46"/>
  <c r="H45"/>
  <c r="I47"/>
  <c r="J47"/>
  <c r="K47"/>
  <c r="L47"/>
  <c r="J48"/>
  <c r="K48"/>
  <c r="L48"/>
  <c r="J50"/>
  <c r="K50"/>
  <c r="L50"/>
  <c r="J51"/>
  <c r="K51"/>
  <c r="L51"/>
  <c r="H51"/>
  <c r="I52"/>
  <c r="J52"/>
  <c r="K52"/>
  <c r="L52"/>
  <c r="J53"/>
  <c r="K53"/>
  <c r="L53"/>
</calcChain>
</file>

<file path=xl/sharedStrings.xml><?xml version="1.0" encoding="utf-8"?>
<sst xmlns="http://schemas.openxmlformats.org/spreadsheetml/2006/main" count="26" uniqueCount="16">
  <si>
    <t>가로</t>
    <phoneticPr fontId="2" type="noConversion"/>
  </si>
  <si>
    <t>세로</t>
    <phoneticPr fontId="2" type="noConversion"/>
  </si>
  <si>
    <t>높이</t>
    <phoneticPr fontId="2" type="noConversion"/>
  </si>
  <si>
    <t>앞뒤판</t>
    <phoneticPr fontId="2" type="noConversion"/>
  </si>
  <si>
    <t>수량</t>
    <phoneticPr fontId="2" type="noConversion"/>
  </si>
  <si>
    <t>뚜껑없이</t>
    <phoneticPr fontId="2" type="noConversion"/>
  </si>
  <si>
    <t xml:space="preserve"> 밑판,뚜껑</t>
    <phoneticPr fontId="2" type="noConversion"/>
  </si>
  <si>
    <t>밑판,뚜껑</t>
    <phoneticPr fontId="2" type="noConversion"/>
  </si>
  <si>
    <t>칸막이</t>
    <phoneticPr fontId="2" type="noConversion"/>
  </si>
  <si>
    <t>밑판</t>
    <phoneticPr fontId="2" type="noConversion"/>
  </si>
  <si>
    <t>양옆판</t>
    <phoneticPr fontId="2" type="noConversion"/>
  </si>
  <si>
    <t>뚜껑 있는 모양</t>
    <phoneticPr fontId="2" type="noConversion"/>
  </si>
  <si>
    <t>판 두께</t>
    <phoneticPr fontId="2" type="noConversion"/>
  </si>
  <si>
    <r>
      <t>노란 칸에만</t>
    </r>
    <r>
      <rPr>
        <sz val="11"/>
        <color rgb="FF9C6500"/>
        <rFont val="맑은 고딕"/>
        <family val="3"/>
        <charset val="129"/>
        <scheme val="minor"/>
      </rPr>
      <t xml:space="preserve"> 수치 입력하세요</t>
    </r>
    <phoneticPr fontId="2" type="noConversion"/>
  </si>
  <si>
    <r>
      <t>바깥 치수</t>
    </r>
    <r>
      <rPr>
        <sz val="11"/>
        <rFont val="돋움"/>
        <family val="3"/>
        <charset val="129"/>
      </rPr>
      <t xml:space="preserve"> 기준</t>
    </r>
    <phoneticPr fontId="2" type="noConversion"/>
  </si>
  <si>
    <r>
      <t>안쪽 치수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기준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</si>
</sst>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\ &quot;mm&quot;"/>
    <numFmt numFmtId="177" formatCode="0\ &quot;장&quot;"/>
  </numFmts>
  <fonts count="6">
    <font>
      <sz val="11"/>
      <name val="돋움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5">
    <xf numFmtId="0" fontId="0" fillId="0" borderId="0" xfId="0"/>
    <xf numFmtId="176" fontId="0" fillId="3" borderId="1" xfId="0" applyNumberFormat="1" applyFill="1" applyBorder="1" applyAlignment="1" applyProtection="1">
      <alignment horizontal="center"/>
      <protection locked="0"/>
    </xf>
    <xf numFmtId="176" fontId="0" fillId="7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6" borderId="0" xfId="2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5" borderId="0" xfId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7" fontId="0" fillId="2" borderId="1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177" fontId="0" fillId="7" borderId="1" xfId="0" applyNumberFormat="1" applyFill="1" applyBorder="1" applyAlignment="1" applyProtection="1">
      <alignment horizontal="center"/>
      <protection locked="0"/>
    </xf>
  </cellXfs>
  <cellStyles count="3">
    <cellStyle name="나쁨" xfId="1" builtinId="27"/>
    <cellStyle name="보통" xfId="2" builtinId="28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7</xdr:row>
      <xdr:rowOff>57150</xdr:rowOff>
    </xdr:from>
    <xdr:to>
      <xdr:col>8</xdr:col>
      <xdr:colOff>9525</xdr:colOff>
      <xdr:row>22</xdr:row>
      <xdr:rowOff>66675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3200400" y="923925"/>
          <a:ext cx="4171950" cy="1866900"/>
        </a:xfrm>
        <a:prstGeom prst="cube">
          <a:avLst>
            <a:gd name="adj" fmla="val 3898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21</xdr:row>
      <xdr:rowOff>104775</xdr:rowOff>
    </xdr:from>
    <xdr:to>
      <xdr:col>8</xdr:col>
      <xdr:colOff>9525</xdr:colOff>
      <xdr:row>33</xdr:row>
      <xdr:rowOff>152400</xdr:rowOff>
    </xdr:to>
    <xdr:sp macro="" textlink="">
      <xdr:nvSpPr>
        <xdr:cNvPr id="1042" name="AutoShape 18"/>
        <xdr:cNvSpPr>
          <a:spLocks noChangeArrowheads="1"/>
        </xdr:cNvSpPr>
      </xdr:nvSpPr>
      <xdr:spPr bwMode="auto">
        <a:xfrm>
          <a:off x="1476375" y="2847975"/>
          <a:ext cx="5153025" cy="1514475"/>
        </a:xfrm>
        <a:prstGeom prst="cube">
          <a:avLst>
            <a:gd name="adj" fmla="val 92208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6</xdr:col>
      <xdr:colOff>438149</xdr:colOff>
      <xdr:row>8</xdr:row>
      <xdr:rowOff>9525</xdr:rowOff>
    </xdr:from>
    <xdr:to>
      <xdr:col>7</xdr:col>
      <xdr:colOff>1038224</xdr:colOff>
      <xdr:row>32</xdr:row>
      <xdr:rowOff>57149</xdr:rowOff>
    </xdr:to>
    <xdr:sp macro="" textlink="">
      <xdr:nvSpPr>
        <xdr:cNvPr id="1047" name="AutoShape 23"/>
        <xdr:cNvSpPr>
          <a:spLocks noChangeArrowheads="1"/>
        </xdr:cNvSpPr>
      </xdr:nvSpPr>
      <xdr:spPr bwMode="auto">
        <a:xfrm>
          <a:off x="5934074" y="1000125"/>
          <a:ext cx="1362075" cy="3019424"/>
        </a:xfrm>
        <a:prstGeom prst="cube">
          <a:avLst>
            <a:gd name="adj" fmla="val 91551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18</xdr:row>
      <xdr:rowOff>9525</xdr:rowOff>
    </xdr:from>
    <xdr:to>
      <xdr:col>6</xdr:col>
      <xdr:colOff>542925</xdr:colOff>
      <xdr:row>33</xdr:row>
      <xdr:rowOff>9524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1876425" y="2238375"/>
          <a:ext cx="4162425" cy="1857374"/>
        </a:xfrm>
        <a:prstGeom prst="cube">
          <a:avLst>
            <a:gd name="adj" fmla="val 3898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</xdr:col>
      <xdr:colOff>85725</xdr:colOff>
      <xdr:row>8</xdr:row>
      <xdr:rowOff>9525</xdr:rowOff>
    </xdr:from>
    <xdr:to>
      <xdr:col>3</xdr:col>
      <xdr:colOff>314325</xdr:colOff>
      <xdr:row>32</xdr:row>
      <xdr:rowOff>47624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1952625" y="1000125"/>
          <a:ext cx="1362075" cy="3009899"/>
        </a:xfrm>
        <a:prstGeom prst="cube">
          <a:avLst>
            <a:gd name="adj" fmla="val 91551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</xdr:col>
      <xdr:colOff>47625</xdr:colOff>
      <xdr:row>2</xdr:row>
      <xdr:rowOff>85725</xdr:rowOff>
    </xdr:from>
    <xdr:to>
      <xdr:col>8</xdr:col>
      <xdr:colOff>47625</xdr:colOff>
      <xdr:row>14</xdr:row>
      <xdr:rowOff>66675</xdr:rowOff>
    </xdr:to>
    <xdr:sp macro="" textlink="">
      <xdr:nvSpPr>
        <xdr:cNvPr id="1044" name="AutoShape 20"/>
        <xdr:cNvSpPr>
          <a:spLocks noChangeArrowheads="1"/>
        </xdr:cNvSpPr>
      </xdr:nvSpPr>
      <xdr:spPr bwMode="auto">
        <a:xfrm>
          <a:off x="1514475" y="428625"/>
          <a:ext cx="5153025" cy="1514475"/>
        </a:xfrm>
        <a:prstGeom prst="cube">
          <a:avLst>
            <a:gd name="adj" fmla="val 92208"/>
          </a:avLst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ObliqueTopRight"/>
          <a:lightRig rig="legacyFlat3" dir="b"/>
        </a:scene3d>
        <a:sp3d extrusionH="227000" prstMaterial="legacyWireframe">
          <a:bevelT w="13500" h="13500" prst="angle"/>
          <a:bevelB w="13500" h="13500" prst="angle"/>
          <a:extrusionClr>
            <a:srgbClr val="FFFFFF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ObliqueTopRight"/>
          <a:lightRig rig="legacyFlat3" dir="b"/>
        </a:scene3d>
        <a:sp3d extrusionH="227000" prstMaterial="legacyWireframe">
          <a:bevelT w="13500" h="13500" prst="angle"/>
          <a:bevelB w="13500" h="13500" prst="angle"/>
          <a:extrusionClr>
            <a:srgbClr val="FFFFFF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7"/>
  <sheetViews>
    <sheetView showGridLines="0" tabSelected="1" topLeftCell="A7" workbookViewId="0">
      <selection activeCell="B15" sqref="B15"/>
    </sheetView>
  </sheetViews>
  <sheetFormatPr defaultRowHeight="13.5"/>
  <cols>
    <col min="1" max="1" width="8.88671875" style="3"/>
    <col min="2" max="2" width="12.88671875" style="3" bestFit="1" customWidth="1"/>
    <col min="3" max="3" width="13.21875" style="3" customWidth="1"/>
    <col min="4" max="4" width="12.6640625" style="3" customWidth="1"/>
    <col min="5" max="5" width="7.5546875" style="3" bestFit="1" customWidth="1"/>
    <col min="6" max="7" width="8.88671875" style="3"/>
    <col min="8" max="8" width="12.88671875" style="3" bestFit="1" customWidth="1"/>
    <col min="9" max="16384" width="8.88671875" style="3"/>
  </cols>
  <sheetData>
    <row r="1" ht="9.9499999999999993" customHeight="1"/>
    <row r="2" ht="9.9499999999999993" customHeight="1"/>
    <row r="3" ht="9.9499999999999993" customHeight="1"/>
    <row r="4" ht="9.9499999999999993" customHeight="1"/>
    <row r="5" ht="9.9499999999999993" customHeight="1"/>
    <row r="6" ht="9.9499999999999993" customHeight="1"/>
    <row r="7" ht="9.9499999999999993" customHeight="1"/>
    <row r="8" ht="9.9499999999999993" customHeight="1"/>
    <row r="9" ht="9.9499999999999993" customHeight="1"/>
    <row r="10" ht="9.9499999999999993" customHeight="1"/>
    <row r="11" ht="9.9499999999999993" customHeight="1"/>
    <row r="12" ht="9.9499999999999993" customHeight="1"/>
    <row r="13" ht="9.9499999999999993" customHeight="1"/>
    <row r="14" ht="9.9499999999999993" customHeight="1"/>
    <row r="15" ht="9.9499999999999993" customHeight="1"/>
    <row r="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spans="2:12" ht="9.9499999999999993" customHeight="1"/>
    <row r="34" spans="2:12" ht="9.9499999999999993" customHeight="1"/>
    <row r="38" spans="2:12" ht="16.5">
      <c r="B38" s="4"/>
      <c r="C38" s="4" t="s">
        <v>13</v>
      </c>
      <c r="D38" s="4"/>
    </row>
    <row r="40" spans="2:12">
      <c r="C40" s="5" t="s">
        <v>0</v>
      </c>
      <c r="D40" s="1">
        <v>100</v>
      </c>
      <c r="F40" s="6" t="s">
        <v>12</v>
      </c>
      <c r="G40" s="2">
        <v>5</v>
      </c>
    </row>
    <row r="41" spans="2:12">
      <c r="C41" s="5" t="s">
        <v>1</v>
      </c>
      <c r="D41" s="1">
        <v>100</v>
      </c>
      <c r="F41" s="5" t="s">
        <v>8</v>
      </c>
      <c r="G41" s="14">
        <v>0</v>
      </c>
    </row>
    <row r="42" spans="2:12">
      <c r="C42" s="5" t="s">
        <v>2</v>
      </c>
      <c r="D42" s="1">
        <v>100</v>
      </c>
    </row>
    <row r="44" spans="2:12" ht="16.5">
      <c r="C44" s="7"/>
      <c r="D44" s="7" t="s">
        <v>11</v>
      </c>
      <c r="E44" s="7"/>
      <c r="F44" s="7"/>
      <c r="I44" s="7"/>
      <c r="J44" s="7" t="s">
        <v>5</v>
      </c>
      <c r="K44" s="7"/>
      <c r="L44" s="7"/>
    </row>
    <row r="45" spans="2:12">
      <c r="B45" s="8" t="s">
        <v>14</v>
      </c>
      <c r="C45" s="5"/>
      <c r="D45" s="5" t="s">
        <v>0</v>
      </c>
      <c r="E45" s="5" t="s">
        <v>1</v>
      </c>
      <c r="F45" s="5" t="s">
        <v>4</v>
      </c>
      <c r="H45" s="9" t="str">
        <f>B45</f>
        <v>바깥 치수 기준</v>
      </c>
      <c r="I45" s="5"/>
      <c r="J45" s="5" t="str">
        <f>D45</f>
        <v>가로</v>
      </c>
      <c r="K45" s="5" t="str">
        <f>E45</f>
        <v>세로</v>
      </c>
      <c r="L45" s="5" t="str">
        <f>F45</f>
        <v>수량</v>
      </c>
    </row>
    <row r="46" spans="2:12">
      <c r="C46" s="5" t="s">
        <v>6</v>
      </c>
      <c r="D46" s="10">
        <f>D40</f>
        <v>100</v>
      </c>
      <c r="E46" s="10">
        <f>D41</f>
        <v>100</v>
      </c>
      <c r="F46" s="11">
        <v>2</v>
      </c>
      <c r="I46" s="5" t="s">
        <v>9</v>
      </c>
      <c r="J46" s="10">
        <f>D46</f>
        <v>100</v>
      </c>
      <c r="K46" s="10">
        <f>E46</f>
        <v>100</v>
      </c>
      <c r="L46" s="11">
        <f>F46-1</f>
        <v>1</v>
      </c>
    </row>
    <row r="47" spans="2:12">
      <c r="C47" s="5" t="s">
        <v>3</v>
      </c>
      <c r="D47" s="10">
        <f>D40</f>
        <v>100</v>
      </c>
      <c r="E47" s="10">
        <f>D42-(G40*2)</f>
        <v>90</v>
      </c>
      <c r="F47" s="11">
        <v>2</v>
      </c>
      <c r="I47" s="5" t="str">
        <f>C47</f>
        <v>앞뒤판</v>
      </c>
      <c r="J47" s="10">
        <f>D47</f>
        <v>100</v>
      </c>
      <c r="K47" s="10">
        <f>E47+G40</f>
        <v>95</v>
      </c>
      <c r="L47" s="11">
        <f>F47</f>
        <v>2</v>
      </c>
    </row>
    <row r="48" spans="2:12">
      <c r="C48" s="5" t="s">
        <v>10</v>
      </c>
      <c r="D48" s="10">
        <f>D41-(G40*2)</f>
        <v>90</v>
      </c>
      <c r="E48" s="10">
        <f>D42-(G40*2)</f>
        <v>90</v>
      </c>
      <c r="F48" s="11">
        <f>2+G41</f>
        <v>2</v>
      </c>
      <c r="I48" s="5" t="s">
        <v>10</v>
      </c>
      <c r="J48" s="10">
        <f>D48</f>
        <v>90</v>
      </c>
      <c r="K48" s="10">
        <f>E48+G40</f>
        <v>95</v>
      </c>
      <c r="L48" s="11">
        <f>F48</f>
        <v>2</v>
      </c>
    </row>
    <row r="50" spans="2:12">
      <c r="C50" s="5"/>
      <c r="D50" s="5" t="s">
        <v>0</v>
      </c>
      <c r="E50" s="5" t="s">
        <v>1</v>
      </c>
      <c r="F50" s="5" t="s">
        <v>4</v>
      </c>
      <c r="I50" s="5"/>
      <c r="J50" s="5" t="str">
        <f>D50</f>
        <v>가로</v>
      </c>
      <c r="K50" s="5" t="str">
        <f>E50</f>
        <v>세로</v>
      </c>
      <c r="L50" s="5" t="str">
        <f>F50</f>
        <v>수량</v>
      </c>
    </row>
    <row r="51" spans="2:12">
      <c r="B51" s="8" t="s">
        <v>15</v>
      </c>
      <c r="C51" s="5" t="s">
        <v>7</v>
      </c>
      <c r="D51" s="10">
        <f>D46+(G40*2)</f>
        <v>110</v>
      </c>
      <c r="E51" s="10">
        <f>E46+(G40*2)</f>
        <v>110</v>
      </c>
      <c r="F51" s="11">
        <v>2</v>
      </c>
      <c r="H51" s="9" t="str">
        <f>B51</f>
        <v>안쪽 치수 기준</v>
      </c>
      <c r="I51" s="5" t="s">
        <v>9</v>
      </c>
      <c r="J51" s="10">
        <f t="shared" ref="J51:K53" si="0">D51</f>
        <v>110</v>
      </c>
      <c r="K51" s="10">
        <f t="shared" si="0"/>
        <v>110</v>
      </c>
      <c r="L51" s="11">
        <f>F51-1</f>
        <v>1</v>
      </c>
    </row>
    <row r="52" spans="2:12">
      <c r="C52" s="5" t="s">
        <v>3</v>
      </c>
      <c r="D52" s="10">
        <f>D51</f>
        <v>110</v>
      </c>
      <c r="E52" s="10">
        <f>D42</f>
        <v>100</v>
      </c>
      <c r="F52" s="11">
        <v>2</v>
      </c>
      <c r="I52" s="5" t="str">
        <f>C52</f>
        <v>앞뒤판</v>
      </c>
      <c r="J52" s="10">
        <f t="shared" si="0"/>
        <v>110</v>
      </c>
      <c r="K52" s="10">
        <f t="shared" si="0"/>
        <v>100</v>
      </c>
      <c r="L52" s="11">
        <f>F52</f>
        <v>2</v>
      </c>
    </row>
    <row r="53" spans="2:12">
      <c r="C53" s="5" t="s">
        <v>10</v>
      </c>
      <c r="D53" s="10">
        <f>E51-(G40*2)</f>
        <v>100</v>
      </c>
      <c r="E53" s="10">
        <f>D42</f>
        <v>100</v>
      </c>
      <c r="F53" s="11">
        <f>2+G41</f>
        <v>2</v>
      </c>
      <c r="I53" s="5" t="s">
        <v>10</v>
      </c>
      <c r="J53" s="10">
        <f t="shared" si="0"/>
        <v>100</v>
      </c>
      <c r="K53" s="10">
        <f t="shared" si="0"/>
        <v>100</v>
      </c>
      <c r="L53" s="11">
        <f>F53</f>
        <v>2</v>
      </c>
    </row>
    <row r="54" spans="2:12">
      <c r="C54" s="12"/>
      <c r="D54" s="13"/>
      <c r="E54" s="13"/>
      <c r="F54" s="13"/>
      <c r="H54" s="12"/>
      <c r="I54" s="12"/>
    </row>
    <row r="55" spans="2:12">
      <c r="C55" s="12"/>
      <c r="D55" s="13"/>
      <c r="E55" s="13"/>
      <c r="F55" s="13"/>
      <c r="H55" s="12"/>
      <c r="I55" s="12"/>
    </row>
    <row r="56" spans="2:12">
      <c r="H56" s="12"/>
      <c r="I56" s="12"/>
    </row>
    <row r="57" spans="2:12">
      <c r="H57" s="12"/>
      <c r="I57" s="12"/>
    </row>
  </sheetData>
  <sheetProtection password="CCD9" sheet="1" objects="1" scenarios="1"/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  <webPublishItems count="1">
    <webPublishItem id="32051" divId="상자만들기_32051" sourceType="sheet" destinationFile="D:\문서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가로</vt:lpstr>
      <vt:lpstr>높이</vt:lpstr>
      <vt:lpstr>세로</vt:lpstr>
      <vt:lpstr>칸막이</vt:lpstr>
      <vt:lpstr>판_두께</vt:lpstr>
    </vt:vector>
  </TitlesOfParts>
  <Company>NiceComputer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kjwkor</cp:lastModifiedBy>
  <cp:lastPrinted>2006-01-24T14:24:31Z</cp:lastPrinted>
  <dcterms:created xsi:type="dcterms:W3CDTF">2005-12-19T04:33:34Z</dcterms:created>
  <dcterms:modified xsi:type="dcterms:W3CDTF">2008-01-22T11:43:41Z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가로">
    <vt:lpwstr/>
  </property>
  <property fmtid="{D5CDD505-2E9C-101B-9397-08002B2CF9AE}" pid="3" name="PROP_높이">
    <vt:lpwstr/>
  </property>
  <property fmtid="{D5CDD505-2E9C-101B-9397-08002B2CF9AE}" pid="4" name="PROP_세로">
    <vt:lpwstr/>
  </property>
  <property fmtid="{D5CDD505-2E9C-101B-9397-08002B2CF9AE}" pid="5" name="PROP_칸막이">
    <vt:lpwstr/>
  </property>
  <property fmtid="{D5CDD505-2E9C-101B-9397-08002B2CF9AE}" pid="6" name="PROP_판_두께">
    <vt:lpwstr/>
  </property>
</Properties>
</file>